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mt_logan_final/"/>
    </mc:Choice>
  </mc:AlternateContent>
  <xr:revisionPtr revIDLastSave="0" documentId="13_ncr:1_{C4F0870E-96AB-EC46-9362-2390674714AC}" xr6:coauthVersionLast="45" xr6:coauthVersionMax="45" xr10:uidLastSave="{00000000-0000-0000-0000-000000000000}"/>
  <bookViews>
    <workbookView xWindow="0" yWindow="0" windowWidth="25600" windowHeight="16000" tabRatio="500" activeTab="1" xr2:uid="{00000000-000D-0000-FFFF-FFFF00000000}"/>
  </bookViews>
  <sheets>
    <sheet name="leso18" sheetId="1" r:id="rId1"/>
    <sheet name="jblnwpac" sheetId="2" r:id="rId2"/>
  </sheets>
  <definedNames>
    <definedName name="JBLNWPAC" localSheetId="1">jblnwpac!$A$1:$A$63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5" i="1" l="1"/>
  <c r="A14" i="1"/>
  <c r="A13" i="1"/>
  <c r="A12" i="1"/>
  <c r="A11" i="1"/>
  <c r="A10" i="1"/>
  <c r="A9" i="1"/>
  <c r="A8" i="1"/>
  <c r="A7" i="1"/>
  <c r="A6" i="1"/>
  <c r="A5" i="1"/>
  <c r="A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JBLNWPAC" type="6" refreshedVersion="0" background="1" saveData="1">
    <textPr fileType="mac" sourceFile="/Users/annafeng/Desktop/Ice Core/mt_logan_final/JBLNWPAC.TXT">
      <textFields>
        <textField/>
      </textFields>
    </textPr>
  </connection>
</connections>
</file>

<file path=xl/sharedStrings.xml><?xml version="1.0" encoding="utf-8"?>
<sst xmlns="http://schemas.openxmlformats.org/spreadsheetml/2006/main" count="7" uniqueCount="7">
  <si>
    <t>'Lake Yukon 60.351 oN  134.805W 18O of bulk sedimentary carbonate Jellybean'</t>
  </si>
  <si>
    <t>'Anderson Dept of Geosciences University of Massachusetts Amherst [  O18  age BP] Lesleigh'</t>
  </si>
  <si>
    <t>251  100  1</t>
  </si>
  <si>
    <t>_x001A__x001A_</t>
  </si>
  <si>
    <t xml:space="preserve">  59 100 1</t>
  </si>
  <si>
    <t>'Age (cal BP) d18O (VPDB)'</t>
  </si>
  <si>
    <t>'Jellybean'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</si>
</sst>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JBLNWPAC" connectionId="1" xr16:uid="{00000000-0016-0000-00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4"/>
  <sheetViews>
    <sheetView workbookViewId="0">
      <selection activeCell="A4" sqref="A4:A254"/>
    </sheetView>
  </sheetViews>
  <sheetFormatPr baseColWidth="10" defaultRowHeight="16" x14ac:dyDescent="0.2"/>
  <sheetData>
    <row r="1" spans="1:2" x14ac:dyDescent="0.2">
      <c r="A1" t="s">
        <v>0</v>
      </c>
    </row>
    <row r="2" spans="1:2" x14ac:dyDescent="0.2">
      <c r="A2" t="s">
        <v>1</v>
      </c>
    </row>
    <row r="3" spans="1:2" x14ac:dyDescent="0.2">
      <c r="A3" t="s">
        <v>2</v>
      </c>
    </row>
    <row r="4" spans="1:2" x14ac:dyDescent="0.2">
      <c r="A4">
        <f>-52</f>
        <v>-52</v>
      </c>
      <c r="B4">
        <v>-19.91</v>
      </c>
    </row>
    <row r="5" spans="1:2" x14ac:dyDescent="0.2">
      <c r="A5">
        <f>-49</f>
        <v>-49</v>
      </c>
      <c r="B5">
        <v>-19.57</v>
      </c>
    </row>
    <row r="6" spans="1:2" x14ac:dyDescent="0.2">
      <c r="A6">
        <f>-46</f>
        <v>-46</v>
      </c>
      <c r="B6">
        <v>-20.07</v>
      </c>
    </row>
    <row r="7" spans="1:2" x14ac:dyDescent="0.2">
      <c r="A7">
        <f>-43</f>
        <v>-43</v>
      </c>
      <c r="B7">
        <v>-20.100000000000001</v>
      </c>
    </row>
    <row r="8" spans="1:2" x14ac:dyDescent="0.2">
      <c r="A8">
        <f>-39</f>
        <v>-39</v>
      </c>
      <c r="B8">
        <v>-20.09</v>
      </c>
    </row>
    <row r="9" spans="1:2" x14ac:dyDescent="0.2">
      <c r="A9">
        <f>-35</f>
        <v>-35</v>
      </c>
      <c r="B9">
        <v>-19.53</v>
      </c>
    </row>
    <row r="10" spans="1:2" x14ac:dyDescent="0.2">
      <c r="A10">
        <f>-30</f>
        <v>-30</v>
      </c>
      <c r="B10">
        <v>-19.399999999999999</v>
      </c>
    </row>
    <row r="11" spans="1:2" x14ac:dyDescent="0.2">
      <c r="A11">
        <f>-24</f>
        <v>-24</v>
      </c>
      <c r="B11">
        <v>-19.809999999999999</v>
      </c>
    </row>
    <row r="12" spans="1:2" x14ac:dyDescent="0.2">
      <c r="A12">
        <f>-18</f>
        <v>-18</v>
      </c>
      <c r="B12">
        <v>-19.91</v>
      </c>
    </row>
    <row r="13" spans="1:2" x14ac:dyDescent="0.2">
      <c r="A13">
        <f>-13</f>
        <v>-13</v>
      </c>
      <c r="B13">
        <v>-20.18</v>
      </c>
    </row>
    <row r="14" spans="1:2" x14ac:dyDescent="0.2">
      <c r="A14">
        <f>-7</f>
        <v>-7</v>
      </c>
      <c r="B14">
        <v>-19.809999999999999</v>
      </c>
    </row>
    <row r="15" spans="1:2" x14ac:dyDescent="0.2">
      <c r="A15">
        <f>-1</f>
        <v>-1</v>
      </c>
      <c r="B15">
        <v>-20.149999999999999</v>
      </c>
    </row>
    <row r="16" spans="1:2" x14ac:dyDescent="0.2">
      <c r="A16">
        <v>3</v>
      </c>
      <c r="B16">
        <v>-20.05</v>
      </c>
    </row>
    <row r="17" spans="1:2" x14ac:dyDescent="0.2">
      <c r="A17">
        <v>6</v>
      </c>
      <c r="B17">
        <v>-20.27</v>
      </c>
    </row>
    <row r="18" spans="1:2" x14ac:dyDescent="0.2">
      <c r="A18">
        <v>10</v>
      </c>
      <c r="B18">
        <v>-19.72</v>
      </c>
    </row>
    <row r="19" spans="1:2" x14ac:dyDescent="0.2">
      <c r="A19">
        <v>13</v>
      </c>
      <c r="B19">
        <v>-20.350000000000001</v>
      </c>
    </row>
    <row r="20" spans="1:2" x14ac:dyDescent="0.2">
      <c r="A20">
        <v>17</v>
      </c>
      <c r="B20">
        <v>-20.02</v>
      </c>
    </row>
    <row r="21" spans="1:2" x14ac:dyDescent="0.2">
      <c r="A21">
        <v>22</v>
      </c>
      <c r="B21">
        <v>-20.079999999999998</v>
      </c>
    </row>
    <row r="22" spans="1:2" x14ac:dyDescent="0.2">
      <c r="A22">
        <v>26</v>
      </c>
      <c r="B22">
        <v>-19.89</v>
      </c>
    </row>
    <row r="23" spans="1:2" x14ac:dyDescent="0.2">
      <c r="A23">
        <v>31</v>
      </c>
      <c r="B23">
        <v>-20.07</v>
      </c>
    </row>
    <row r="24" spans="1:2" x14ac:dyDescent="0.2">
      <c r="A24">
        <v>35</v>
      </c>
      <c r="B24">
        <v>-20.059999999999999</v>
      </c>
    </row>
    <row r="25" spans="1:2" x14ac:dyDescent="0.2">
      <c r="A25">
        <v>39</v>
      </c>
      <c r="B25">
        <v>-20.03</v>
      </c>
    </row>
    <row r="26" spans="1:2" x14ac:dyDescent="0.2">
      <c r="A26">
        <v>43</v>
      </c>
      <c r="B26">
        <v>-19.989999999999998</v>
      </c>
    </row>
    <row r="27" spans="1:2" x14ac:dyDescent="0.2">
      <c r="A27">
        <v>48</v>
      </c>
      <c r="B27">
        <v>-19.93</v>
      </c>
    </row>
    <row r="28" spans="1:2" x14ac:dyDescent="0.2">
      <c r="A28">
        <v>53</v>
      </c>
      <c r="B28">
        <v>-20.010000000000002</v>
      </c>
    </row>
    <row r="29" spans="1:2" x14ac:dyDescent="0.2">
      <c r="A29">
        <v>58</v>
      </c>
      <c r="B29">
        <v>-19.95</v>
      </c>
    </row>
    <row r="30" spans="1:2" x14ac:dyDescent="0.2">
      <c r="A30">
        <v>64</v>
      </c>
      <c r="B30">
        <v>-19.559999999999999</v>
      </c>
    </row>
    <row r="31" spans="1:2" x14ac:dyDescent="0.2">
      <c r="A31">
        <v>70</v>
      </c>
      <c r="B31">
        <v>-20</v>
      </c>
    </row>
    <row r="32" spans="1:2" x14ac:dyDescent="0.2">
      <c r="A32">
        <v>76</v>
      </c>
      <c r="B32">
        <v>-19.79</v>
      </c>
    </row>
    <row r="33" spans="1:2" x14ac:dyDescent="0.2">
      <c r="A33">
        <v>82</v>
      </c>
      <c r="B33">
        <v>-19.940000000000001</v>
      </c>
    </row>
    <row r="34" spans="1:2" x14ac:dyDescent="0.2">
      <c r="A34">
        <v>90</v>
      </c>
      <c r="B34">
        <v>-20.99</v>
      </c>
    </row>
    <row r="35" spans="1:2" x14ac:dyDescent="0.2">
      <c r="A35">
        <v>93</v>
      </c>
      <c r="B35">
        <v>-20.05</v>
      </c>
    </row>
    <row r="36" spans="1:2" x14ac:dyDescent="0.2">
      <c r="A36">
        <v>108</v>
      </c>
      <c r="B36">
        <v>-19.649999999999999</v>
      </c>
    </row>
    <row r="37" spans="1:2" x14ac:dyDescent="0.2">
      <c r="A37">
        <v>137</v>
      </c>
      <c r="B37">
        <v>-19.239999999999998</v>
      </c>
    </row>
    <row r="38" spans="1:2" x14ac:dyDescent="0.2">
      <c r="A38">
        <v>166</v>
      </c>
      <c r="B38">
        <v>-19.28</v>
      </c>
    </row>
    <row r="39" spans="1:2" x14ac:dyDescent="0.2">
      <c r="A39">
        <v>196</v>
      </c>
      <c r="B39">
        <v>-19.2</v>
      </c>
    </row>
    <row r="40" spans="1:2" x14ac:dyDescent="0.2">
      <c r="A40">
        <v>225</v>
      </c>
      <c r="B40">
        <v>-19.149999999999999</v>
      </c>
    </row>
    <row r="41" spans="1:2" x14ac:dyDescent="0.2">
      <c r="A41">
        <v>254</v>
      </c>
      <c r="B41">
        <v>-19.12</v>
      </c>
    </row>
    <row r="42" spans="1:2" x14ac:dyDescent="0.2">
      <c r="A42">
        <v>284</v>
      </c>
      <c r="B42">
        <v>-19.440000000000001</v>
      </c>
    </row>
    <row r="43" spans="1:2" x14ac:dyDescent="0.2">
      <c r="A43">
        <v>313</v>
      </c>
      <c r="B43">
        <v>-19.329999999999998</v>
      </c>
    </row>
    <row r="44" spans="1:2" x14ac:dyDescent="0.2">
      <c r="A44">
        <v>343</v>
      </c>
      <c r="B44">
        <v>-19.2</v>
      </c>
    </row>
    <row r="45" spans="1:2" x14ac:dyDescent="0.2">
      <c r="A45">
        <v>372</v>
      </c>
      <c r="B45">
        <v>-19.350000000000001</v>
      </c>
    </row>
    <row r="46" spans="1:2" x14ac:dyDescent="0.2">
      <c r="A46">
        <v>401</v>
      </c>
      <c r="B46">
        <v>-19.760000000000002</v>
      </c>
    </row>
    <row r="47" spans="1:2" x14ac:dyDescent="0.2">
      <c r="A47">
        <v>431</v>
      </c>
      <c r="B47">
        <v>-20.100000000000001</v>
      </c>
    </row>
    <row r="48" spans="1:2" x14ac:dyDescent="0.2">
      <c r="A48">
        <v>460</v>
      </c>
      <c r="B48">
        <v>-19.66</v>
      </c>
    </row>
    <row r="49" spans="1:2" x14ac:dyDescent="0.2">
      <c r="A49">
        <v>489</v>
      </c>
      <c r="B49">
        <v>-19.55</v>
      </c>
    </row>
    <row r="50" spans="1:2" x14ac:dyDescent="0.2">
      <c r="A50">
        <v>519</v>
      </c>
      <c r="B50">
        <v>-19.57</v>
      </c>
    </row>
    <row r="51" spans="1:2" x14ac:dyDescent="0.2">
      <c r="A51">
        <v>548</v>
      </c>
      <c r="B51">
        <v>-19.72</v>
      </c>
    </row>
    <row r="52" spans="1:2" x14ac:dyDescent="0.2">
      <c r="A52">
        <v>577</v>
      </c>
      <c r="B52">
        <v>-19.91</v>
      </c>
    </row>
    <row r="53" spans="1:2" x14ac:dyDescent="0.2">
      <c r="A53">
        <v>607</v>
      </c>
      <c r="B53">
        <v>-19.7</v>
      </c>
    </row>
    <row r="54" spans="1:2" x14ac:dyDescent="0.2">
      <c r="A54">
        <v>636</v>
      </c>
      <c r="B54">
        <v>-19.329999999999998</v>
      </c>
    </row>
    <row r="55" spans="1:2" x14ac:dyDescent="0.2">
      <c r="A55">
        <v>666</v>
      </c>
      <c r="B55">
        <v>-19.5</v>
      </c>
    </row>
    <row r="56" spans="1:2" x14ac:dyDescent="0.2">
      <c r="A56">
        <v>695</v>
      </c>
      <c r="B56">
        <v>-19.38</v>
      </c>
    </row>
    <row r="57" spans="1:2" x14ac:dyDescent="0.2">
      <c r="A57">
        <v>724</v>
      </c>
      <c r="B57">
        <v>-19.66</v>
      </c>
    </row>
    <row r="58" spans="1:2" x14ac:dyDescent="0.2">
      <c r="A58">
        <v>754</v>
      </c>
      <c r="B58">
        <v>-19.86</v>
      </c>
    </row>
    <row r="59" spans="1:2" x14ac:dyDescent="0.2">
      <c r="A59">
        <v>783</v>
      </c>
      <c r="B59">
        <v>-19.55</v>
      </c>
    </row>
    <row r="60" spans="1:2" x14ac:dyDescent="0.2">
      <c r="A60">
        <v>812</v>
      </c>
      <c r="B60">
        <v>-19.809999999999999</v>
      </c>
    </row>
    <row r="61" spans="1:2" x14ac:dyDescent="0.2">
      <c r="A61">
        <v>834</v>
      </c>
      <c r="B61">
        <v>-19.64</v>
      </c>
    </row>
    <row r="62" spans="1:2" x14ac:dyDescent="0.2">
      <c r="A62">
        <v>847</v>
      </c>
      <c r="B62">
        <v>-19.329999999999998</v>
      </c>
    </row>
    <row r="63" spans="1:2" x14ac:dyDescent="0.2">
      <c r="A63">
        <v>860</v>
      </c>
      <c r="B63">
        <v>-19.329999999999998</v>
      </c>
    </row>
    <row r="64" spans="1:2" x14ac:dyDescent="0.2">
      <c r="A64">
        <v>873</v>
      </c>
      <c r="B64">
        <v>-19.5</v>
      </c>
    </row>
    <row r="65" spans="1:2" x14ac:dyDescent="0.2">
      <c r="A65">
        <v>886</v>
      </c>
      <c r="B65">
        <v>-19.579999999999998</v>
      </c>
    </row>
    <row r="66" spans="1:2" x14ac:dyDescent="0.2">
      <c r="A66">
        <v>899</v>
      </c>
      <c r="B66">
        <v>-19.68</v>
      </c>
    </row>
    <row r="67" spans="1:2" x14ac:dyDescent="0.2">
      <c r="A67">
        <v>913</v>
      </c>
      <c r="B67">
        <v>-19.899999999999999</v>
      </c>
    </row>
    <row r="68" spans="1:2" x14ac:dyDescent="0.2">
      <c r="A68">
        <v>926</v>
      </c>
      <c r="B68">
        <v>-19.63</v>
      </c>
    </row>
    <row r="69" spans="1:2" x14ac:dyDescent="0.2">
      <c r="A69">
        <v>939</v>
      </c>
      <c r="B69">
        <v>-19.850000000000001</v>
      </c>
    </row>
    <row r="70" spans="1:2" x14ac:dyDescent="0.2">
      <c r="A70">
        <v>952</v>
      </c>
      <c r="B70">
        <v>-19.579999999999998</v>
      </c>
    </row>
    <row r="71" spans="1:2" x14ac:dyDescent="0.2">
      <c r="A71">
        <v>965</v>
      </c>
      <c r="B71">
        <v>-20.02</v>
      </c>
    </row>
    <row r="72" spans="1:2" x14ac:dyDescent="0.2">
      <c r="A72">
        <v>978</v>
      </c>
      <c r="B72">
        <v>-19.78</v>
      </c>
    </row>
    <row r="73" spans="1:2" x14ac:dyDescent="0.2">
      <c r="A73">
        <v>992</v>
      </c>
      <c r="B73">
        <v>-19.91</v>
      </c>
    </row>
    <row r="74" spans="1:2" x14ac:dyDescent="0.2">
      <c r="A74">
        <v>1005</v>
      </c>
      <c r="B74">
        <v>-19.47</v>
      </c>
    </row>
    <row r="75" spans="1:2" x14ac:dyDescent="0.2">
      <c r="A75">
        <v>1018</v>
      </c>
      <c r="B75">
        <v>-20.309999999999999</v>
      </c>
    </row>
    <row r="76" spans="1:2" x14ac:dyDescent="0.2">
      <c r="A76">
        <v>1031</v>
      </c>
      <c r="B76">
        <v>-20.100000000000001</v>
      </c>
    </row>
    <row r="77" spans="1:2" x14ac:dyDescent="0.2">
      <c r="A77">
        <v>1057</v>
      </c>
      <c r="B77">
        <v>-20.41</v>
      </c>
    </row>
    <row r="78" spans="1:2" x14ac:dyDescent="0.2">
      <c r="A78">
        <v>1071</v>
      </c>
      <c r="B78">
        <v>-20.399999999999999</v>
      </c>
    </row>
    <row r="79" spans="1:2" x14ac:dyDescent="0.2">
      <c r="A79">
        <v>1084</v>
      </c>
      <c r="B79">
        <v>-19.739999999999998</v>
      </c>
    </row>
    <row r="80" spans="1:2" x14ac:dyDescent="0.2">
      <c r="A80">
        <v>1147</v>
      </c>
      <c r="B80">
        <v>-19.16</v>
      </c>
    </row>
    <row r="81" spans="1:2" x14ac:dyDescent="0.2">
      <c r="A81">
        <v>1163</v>
      </c>
      <c r="B81">
        <v>-19.329999999999998</v>
      </c>
    </row>
    <row r="82" spans="1:2" x14ac:dyDescent="0.2">
      <c r="A82">
        <v>1178</v>
      </c>
      <c r="B82">
        <v>-18.78</v>
      </c>
    </row>
    <row r="83" spans="1:2" x14ac:dyDescent="0.2">
      <c r="A83">
        <v>1210</v>
      </c>
      <c r="B83">
        <v>-18.940000000000001</v>
      </c>
    </row>
    <row r="84" spans="1:2" x14ac:dyDescent="0.2">
      <c r="A84">
        <v>1241</v>
      </c>
      <c r="B84">
        <v>-18.899999999999999</v>
      </c>
    </row>
    <row r="85" spans="1:2" x14ac:dyDescent="0.2">
      <c r="A85">
        <v>1273</v>
      </c>
      <c r="B85">
        <v>-19.48</v>
      </c>
    </row>
    <row r="86" spans="1:2" x14ac:dyDescent="0.2">
      <c r="A86">
        <v>1304</v>
      </c>
      <c r="B86">
        <v>-18.72</v>
      </c>
    </row>
    <row r="87" spans="1:2" x14ac:dyDescent="0.2">
      <c r="A87">
        <v>1335</v>
      </c>
      <c r="B87">
        <v>-18.97</v>
      </c>
    </row>
    <row r="88" spans="1:2" x14ac:dyDescent="0.2">
      <c r="A88">
        <v>1367</v>
      </c>
      <c r="B88">
        <v>-18.739999999999998</v>
      </c>
    </row>
    <row r="89" spans="1:2" x14ac:dyDescent="0.2">
      <c r="A89">
        <v>1398</v>
      </c>
      <c r="B89">
        <v>-19.37</v>
      </c>
    </row>
    <row r="90" spans="1:2" x14ac:dyDescent="0.2">
      <c r="A90">
        <v>1430</v>
      </c>
      <c r="B90">
        <v>-18.940000000000001</v>
      </c>
    </row>
    <row r="91" spans="1:2" x14ac:dyDescent="0.2">
      <c r="A91">
        <v>1461</v>
      </c>
      <c r="B91">
        <v>-18.989999999999998</v>
      </c>
    </row>
    <row r="92" spans="1:2" x14ac:dyDescent="0.2">
      <c r="A92">
        <v>1492</v>
      </c>
      <c r="B92">
        <v>-18.989999999999998</v>
      </c>
    </row>
    <row r="93" spans="1:2" x14ac:dyDescent="0.2">
      <c r="A93">
        <v>1524</v>
      </c>
      <c r="B93">
        <v>-19.7</v>
      </c>
    </row>
    <row r="94" spans="1:2" x14ac:dyDescent="0.2">
      <c r="A94">
        <v>1555</v>
      </c>
      <c r="B94">
        <v>-19.16</v>
      </c>
    </row>
    <row r="95" spans="1:2" x14ac:dyDescent="0.2">
      <c r="A95">
        <v>1586</v>
      </c>
      <c r="B95">
        <v>-19.36</v>
      </c>
    </row>
    <row r="96" spans="1:2" x14ac:dyDescent="0.2">
      <c r="A96">
        <v>1618</v>
      </c>
      <c r="B96">
        <v>-19.079999999999998</v>
      </c>
    </row>
    <row r="97" spans="1:2" x14ac:dyDescent="0.2">
      <c r="A97">
        <v>1649</v>
      </c>
      <c r="B97">
        <v>-19.22</v>
      </c>
    </row>
    <row r="98" spans="1:2" x14ac:dyDescent="0.2">
      <c r="A98">
        <v>1681</v>
      </c>
      <c r="B98">
        <v>-18.98</v>
      </c>
    </row>
    <row r="99" spans="1:2" x14ac:dyDescent="0.2">
      <c r="A99">
        <v>1712</v>
      </c>
      <c r="B99">
        <v>-19.190000000000001</v>
      </c>
    </row>
    <row r="100" spans="1:2" x14ac:dyDescent="0.2">
      <c r="A100">
        <v>1743</v>
      </c>
      <c r="B100">
        <v>-19.239999999999998</v>
      </c>
    </row>
    <row r="101" spans="1:2" x14ac:dyDescent="0.2">
      <c r="A101">
        <v>1775</v>
      </c>
      <c r="B101">
        <v>-19.8</v>
      </c>
    </row>
    <row r="102" spans="1:2" x14ac:dyDescent="0.2">
      <c r="A102">
        <v>1806</v>
      </c>
      <c r="B102">
        <v>-18.989999999999998</v>
      </c>
    </row>
    <row r="103" spans="1:2" x14ac:dyDescent="0.2">
      <c r="A103">
        <v>1838</v>
      </c>
      <c r="B103">
        <v>-19.54</v>
      </c>
    </row>
    <row r="104" spans="1:2" x14ac:dyDescent="0.2">
      <c r="A104">
        <v>1869</v>
      </c>
      <c r="B104">
        <v>-19.04</v>
      </c>
    </row>
    <row r="105" spans="1:2" x14ac:dyDescent="0.2">
      <c r="A105">
        <v>1900</v>
      </c>
      <c r="B105">
        <v>-19.23</v>
      </c>
    </row>
    <row r="106" spans="1:2" x14ac:dyDescent="0.2">
      <c r="A106">
        <v>1932</v>
      </c>
      <c r="B106">
        <v>-19.02</v>
      </c>
    </row>
    <row r="107" spans="1:2" x14ac:dyDescent="0.2">
      <c r="A107">
        <v>1963</v>
      </c>
      <c r="B107">
        <v>-19.21</v>
      </c>
    </row>
    <row r="108" spans="1:2" x14ac:dyDescent="0.2">
      <c r="A108">
        <v>1995</v>
      </c>
      <c r="B108">
        <v>-18.88</v>
      </c>
    </row>
    <row r="109" spans="1:2" x14ac:dyDescent="0.2">
      <c r="A109">
        <v>2026</v>
      </c>
      <c r="B109">
        <v>-19.010000000000002</v>
      </c>
    </row>
    <row r="110" spans="1:2" x14ac:dyDescent="0.2">
      <c r="A110">
        <v>2057</v>
      </c>
      <c r="B110">
        <v>-18.88</v>
      </c>
    </row>
    <row r="111" spans="1:2" x14ac:dyDescent="0.2">
      <c r="A111">
        <v>2089</v>
      </c>
      <c r="B111">
        <v>-19.21</v>
      </c>
    </row>
    <row r="112" spans="1:2" x14ac:dyDescent="0.2">
      <c r="A112">
        <v>2120</v>
      </c>
      <c r="B112">
        <v>-19.489999999999998</v>
      </c>
    </row>
    <row r="113" spans="1:2" x14ac:dyDescent="0.2">
      <c r="A113">
        <v>2151</v>
      </c>
      <c r="B113">
        <v>-19.64</v>
      </c>
    </row>
    <row r="114" spans="1:2" x14ac:dyDescent="0.2">
      <c r="A114">
        <v>2183</v>
      </c>
      <c r="B114">
        <v>-19.22</v>
      </c>
    </row>
    <row r="115" spans="1:2" x14ac:dyDescent="0.2">
      <c r="A115">
        <v>2214</v>
      </c>
      <c r="B115">
        <v>-18.989999999999998</v>
      </c>
    </row>
    <row r="116" spans="1:2" x14ac:dyDescent="0.2">
      <c r="A116">
        <v>2246</v>
      </c>
      <c r="B116">
        <v>-18.36</v>
      </c>
    </row>
    <row r="117" spans="1:2" x14ac:dyDescent="0.2">
      <c r="A117">
        <v>2277</v>
      </c>
      <c r="B117">
        <v>-19.3</v>
      </c>
    </row>
    <row r="118" spans="1:2" x14ac:dyDescent="0.2">
      <c r="A118">
        <v>2308</v>
      </c>
      <c r="B118">
        <v>-18.47</v>
      </c>
    </row>
    <row r="119" spans="1:2" x14ac:dyDescent="0.2">
      <c r="A119">
        <v>2340</v>
      </c>
      <c r="B119">
        <v>-19.11</v>
      </c>
    </row>
    <row r="120" spans="1:2" x14ac:dyDescent="0.2">
      <c r="A120">
        <v>2371</v>
      </c>
      <c r="B120">
        <v>-18.690000000000001</v>
      </c>
    </row>
    <row r="121" spans="1:2" x14ac:dyDescent="0.2">
      <c r="A121">
        <v>2403</v>
      </c>
      <c r="B121">
        <v>-19.190000000000001</v>
      </c>
    </row>
    <row r="122" spans="1:2" x14ac:dyDescent="0.2">
      <c r="A122">
        <v>2434</v>
      </c>
      <c r="B122">
        <v>-18.989999999999998</v>
      </c>
    </row>
    <row r="123" spans="1:2" x14ac:dyDescent="0.2">
      <c r="A123">
        <v>2465</v>
      </c>
      <c r="B123">
        <v>-19.309999999999999</v>
      </c>
    </row>
    <row r="124" spans="1:2" x14ac:dyDescent="0.2">
      <c r="A124">
        <v>2497</v>
      </c>
      <c r="B124">
        <v>-19.02</v>
      </c>
    </row>
    <row r="125" spans="1:2" x14ac:dyDescent="0.2">
      <c r="A125">
        <v>2528</v>
      </c>
      <c r="B125">
        <v>-19.63</v>
      </c>
    </row>
    <row r="126" spans="1:2" x14ac:dyDescent="0.2">
      <c r="A126">
        <v>2560</v>
      </c>
      <c r="B126">
        <v>-19.3</v>
      </c>
    </row>
    <row r="127" spans="1:2" x14ac:dyDescent="0.2">
      <c r="A127">
        <v>2591</v>
      </c>
      <c r="B127">
        <v>-19.100000000000001</v>
      </c>
    </row>
    <row r="128" spans="1:2" x14ac:dyDescent="0.2">
      <c r="A128">
        <v>2622</v>
      </c>
      <c r="B128">
        <v>-19.559999999999999</v>
      </c>
    </row>
    <row r="129" spans="1:2" x14ac:dyDescent="0.2">
      <c r="A129">
        <v>2654</v>
      </c>
      <c r="B129">
        <v>-19.600000000000001</v>
      </c>
    </row>
    <row r="130" spans="1:2" x14ac:dyDescent="0.2">
      <c r="A130">
        <v>2685</v>
      </c>
      <c r="B130">
        <v>-19.36</v>
      </c>
    </row>
    <row r="131" spans="1:2" x14ac:dyDescent="0.2">
      <c r="A131">
        <v>2748</v>
      </c>
      <c r="B131">
        <v>-19.38</v>
      </c>
    </row>
    <row r="132" spans="1:2" x14ac:dyDescent="0.2">
      <c r="A132">
        <v>2779</v>
      </c>
      <c r="B132">
        <v>-19.149999999999999</v>
      </c>
    </row>
    <row r="133" spans="1:2" x14ac:dyDescent="0.2">
      <c r="A133">
        <v>2811</v>
      </c>
      <c r="B133">
        <v>-19.22</v>
      </c>
    </row>
    <row r="134" spans="1:2" x14ac:dyDescent="0.2">
      <c r="A134">
        <v>2873</v>
      </c>
      <c r="B134">
        <v>-19.440000000000001</v>
      </c>
    </row>
    <row r="135" spans="1:2" x14ac:dyDescent="0.2">
      <c r="A135">
        <v>2905</v>
      </c>
      <c r="B135">
        <v>-19.04</v>
      </c>
    </row>
    <row r="136" spans="1:2" x14ac:dyDescent="0.2">
      <c r="A136">
        <v>2936</v>
      </c>
      <c r="B136">
        <v>-19.48</v>
      </c>
    </row>
    <row r="137" spans="1:2" x14ac:dyDescent="0.2">
      <c r="A137">
        <v>2999</v>
      </c>
      <c r="B137">
        <v>-19.47</v>
      </c>
    </row>
    <row r="138" spans="1:2" x14ac:dyDescent="0.2">
      <c r="A138">
        <v>3030</v>
      </c>
      <c r="B138">
        <v>-19.809999999999999</v>
      </c>
    </row>
    <row r="139" spans="1:2" x14ac:dyDescent="0.2">
      <c r="A139">
        <v>3062</v>
      </c>
      <c r="B139">
        <v>-19.71</v>
      </c>
    </row>
    <row r="140" spans="1:2" x14ac:dyDescent="0.2">
      <c r="A140">
        <v>3093</v>
      </c>
      <c r="B140">
        <v>-19.329999999999998</v>
      </c>
    </row>
    <row r="141" spans="1:2" x14ac:dyDescent="0.2">
      <c r="A141">
        <v>3125</v>
      </c>
      <c r="B141">
        <v>-19.829999999999998</v>
      </c>
    </row>
    <row r="142" spans="1:2" x14ac:dyDescent="0.2">
      <c r="A142">
        <v>3156</v>
      </c>
      <c r="B142">
        <v>-19.66</v>
      </c>
    </row>
    <row r="143" spans="1:2" x14ac:dyDescent="0.2">
      <c r="A143">
        <v>3187</v>
      </c>
      <c r="B143">
        <v>-19.829999999999998</v>
      </c>
    </row>
    <row r="144" spans="1:2" x14ac:dyDescent="0.2">
      <c r="A144">
        <v>3219</v>
      </c>
      <c r="B144">
        <v>-19.309999999999999</v>
      </c>
    </row>
    <row r="145" spans="1:2" x14ac:dyDescent="0.2">
      <c r="A145">
        <v>3250</v>
      </c>
      <c r="B145">
        <v>-19.579999999999998</v>
      </c>
    </row>
    <row r="146" spans="1:2" x14ac:dyDescent="0.2">
      <c r="A146">
        <v>3281</v>
      </c>
      <c r="B146">
        <v>-19.739999999999998</v>
      </c>
    </row>
    <row r="147" spans="1:2" x14ac:dyDescent="0.2">
      <c r="A147">
        <v>3313</v>
      </c>
      <c r="B147">
        <v>-20.37</v>
      </c>
    </row>
    <row r="148" spans="1:2" x14ac:dyDescent="0.2">
      <c r="A148">
        <v>3344</v>
      </c>
      <c r="B148">
        <v>-19.38</v>
      </c>
    </row>
    <row r="149" spans="1:2" x14ac:dyDescent="0.2">
      <c r="A149">
        <v>3376</v>
      </c>
      <c r="B149">
        <v>-19.670000000000002</v>
      </c>
    </row>
    <row r="150" spans="1:2" x14ac:dyDescent="0.2">
      <c r="A150">
        <v>3407</v>
      </c>
      <c r="B150">
        <v>-19.559999999999999</v>
      </c>
    </row>
    <row r="151" spans="1:2" x14ac:dyDescent="0.2">
      <c r="A151">
        <v>3438</v>
      </c>
      <c r="B151">
        <v>-19.47</v>
      </c>
    </row>
    <row r="152" spans="1:2" x14ac:dyDescent="0.2">
      <c r="A152">
        <v>3470</v>
      </c>
      <c r="B152">
        <v>-19.82</v>
      </c>
    </row>
    <row r="153" spans="1:2" x14ac:dyDescent="0.2">
      <c r="A153">
        <v>3501</v>
      </c>
      <c r="B153">
        <v>-19.82</v>
      </c>
    </row>
    <row r="154" spans="1:2" x14ac:dyDescent="0.2">
      <c r="A154">
        <v>3533</v>
      </c>
      <c r="B154">
        <v>-19.68</v>
      </c>
    </row>
    <row r="155" spans="1:2" x14ac:dyDescent="0.2">
      <c r="A155">
        <v>3564</v>
      </c>
      <c r="B155">
        <v>-19.5</v>
      </c>
    </row>
    <row r="156" spans="1:2" x14ac:dyDescent="0.2">
      <c r="A156">
        <v>3595</v>
      </c>
      <c r="B156">
        <v>-19.329999999999998</v>
      </c>
    </row>
    <row r="157" spans="1:2" x14ac:dyDescent="0.2">
      <c r="A157">
        <v>3627</v>
      </c>
      <c r="B157">
        <v>-19.899999999999999</v>
      </c>
    </row>
    <row r="158" spans="1:2" x14ac:dyDescent="0.2">
      <c r="A158">
        <v>3690</v>
      </c>
      <c r="B158">
        <v>-19.79</v>
      </c>
    </row>
    <row r="159" spans="1:2" x14ac:dyDescent="0.2">
      <c r="A159">
        <v>3752</v>
      </c>
      <c r="B159">
        <v>-19.899999999999999</v>
      </c>
    </row>
    <row r="160" spans="1:2" x14ac:dyDescent="0.2">
      <c r="A160">
        <v>3815</v>
      </c>
      <c r="B160">
        <v>-19.79</v>
      </c>
    </row>
    <row r="161" spans="1:2" x14ac:dyDescent="0.2">
      <c r="A161">
        <v>3878</v>
      </c>
      <c r="B161">
        <v>-20.170000000000002</v>
      </c>
    </row>
    <row r="162" spans="1:2" x14ac:dyDescent="0.2">
      <c r="A162">
        <v>3941</v>
      </c>
      <c r="B162">
        <v>-19.97</v>
      </c>
    </row>
    <row r="163" spans="1:2" x14ac:dyDescent="0.2">
      <c r="A163">
        <v>4003</v>
      </c>
      <c r="B163">
        <v>-19.86</v>
      </c>
    </row>
    <row r="164" spans="1:2" x14ac:dyDescent="0.2">
      <c r="A164">
        <v>4066</v>
      </c>
      <c r="B164">
        <v>-20.05</v>
      </c>
    </row>
    <row r="165" spans="1:2" x14ac:dyDescent="0.2">
      <c r="A165">
        <v>4129</v>
      </c>
      <c r="B165">
        <v>-20.12</v>
      </c>
    </row>
    <row r="166" spans="1:2" x14ac:dyDescent="0.2">
      <c r="A166">
        <v>4192</v>
      </c>
      <c r="B166">
        <v>-19.78</v>
      </c>
    </row>
    <row r="167" spans="1:2" x14ac:dyDescent="0.2">
      <c r="A167">
        <v>4255</v>
      </c>
      <c r="B167">
        <v>-19.670000000000002</v>
      </c>
    </row>
    <row r="168" spans="1:2" x14ac:dyDescent="0.2">
      <c r="A168">
        <v>4317</v>
      </c>
      <c r="B168">
        <v>-20.14</v>
      </c>
    </row>
    <row r="169" spans="1:2" x14ac:dyDescent="0.2">
      <c r="A169">
        <v>4380</v>
      </c>
      <c r="B169">
        <v>-19.760000000000002</v>
      </c>
    </row>
    <row r="170" spans="1:2" x14ac:dyDescent="0.2">
      <c r="A170">
        <v>4443</v>
      </c>
      <c r="B170">
        <v>-19.97</v>
      </c>
    </row>
    <row r="171" spans="1:2" x14ac:dyDescent="0.2">
      <c r="A171">
        <v>4497</v>
      </c>
      <c r="B171">
        <v>-20</v>
      </c>
    </row>
    <row r="172" spans="1:2" x14ac:dyDescent="0.2">
      <c r="A172">
        <v>4524</v>
      </c>
      <c r="B172">
        <v>-20.010000000000002</v>
      </c>
    </row>
    <row r="173" spans="1:2" x14ac:dyDescent="0.2">
      <c r="A173">
        <v>4551</v>
      </c>
      <c r="B173">
        <v>-19.66</v>
      </c>
    </row>
    <row r="174" spans="1:2" x14ac:dyDescent="0.2">
      <c r="A174">
        <v>4578</v>
      </c>
      <c r="B174">
        <v>-19.87</v>
      </c>
    </row>
    <row r="175" spans="1:2" x14ac:dyDescent="0.2">
      <c r="A175">
        <v>4606</v>
      </c>
      <c r="B175">
        <v>-19.350000000000001</v>
      </c>
    </row>
    <row r="176" spans="1:2" x14ac:dyDescent="0.2">
      <c r="A176">
        <v>4633</v>
      </c>
      <c r="B176">
        <v>-19.48</v>
      </c>
    </row>
    <row r="177" spans="1:2" x14ac:dyDescent="0.2">
      <c r="A177">
        <v>4660</v>
      </c>
      <c r="B177">
        <v>-19.100000000000001</v>
      </c>
    </row>
    <row r="178" spans="1:2" x14ac:dyDescent="0.2">
      <c r="A178">
        <v>4687</v>
      </c>
      <c r="B178">
        <v>-19.55</v>
      </c>
    </row>
    <row r="179" spans="1:2" x14ac:dyDescent="0.2">
      <c r="A179">
        <v>4715</v>
      </c>
      <c r="B179">
        <v>-19.260000000000002</v>
      </c>
    </row>
    <row r="180" spans="1:2" x14ac:dyDescent="0.2">
      <c r="A180">
        <v>4742</v>
      </c>
      <c r="B180">
        <v>-19.850000000000001</v>
      </c>
    </row>
    <row r="181" spans="1:2" x14ac:dyDescent="0.2">
      <c r="A181">
        <v>4769</v>
      </c>
      <c r="B181">
        <v>-19.420000000000002</v>
      </c>
    </row>
    <row r="182" spans="1:2" x14ac:dyDescent="0.2">
      <c r="A182">
        <v>4796</v>
      </c>
      <c r="B182">
        <v>-19.86</v>
      </c>
    </row>
    <row r="183" spans="1:2" x14ac:dyDescent="0.2">
      <c r="A183">
        <v>4823</v>
      </c>
      <c r="B183">
        <v>-19.920000000000002</v>
      </c>
    </row>
    <row r="184" spans="1:2" x14ac:dyDescent="0.2">
      <c r="A184">
        <v>4851</v>
      </c>
      <c r="B184">
        <v>-19.809999999999999</v>
      </c>
    </row>
    <row r="185" spans="1:2" x14ac:dyDescent="0.2">
      <c r="A185">
        <v>4878</v>
      </c>
      <c r="B185">
        <v>-19.3</v>
      </c>
    </row>
    <row r="186" spans="1:2" x14ac:dyDescent="0.2">
      <c r="A186">
        <v>4905</v>
      </c>
      <c r="B186">
        <v>-19.809999999999999</v>
      </c>
    </row>
    <row r="187" spans="1:2" x14ac:dyDescent="0.2">
      <c r="A187">
        <v>4932</v>
      </c>
      <c r="B187">
        <v>-19.7</v>
      </c>
    </row>
    <row r="188" spans="1:2" x14ac:dyDescent="0.2">
      <c r="A188">
        <v>4959</v>
      </c>
      <c r="B188">
        <v>-19.690000000000001</v>
      </c>
    </row>
    <row r="189" spans="1:2" x14ac:dyDescent="0.2">
      <c r="A189">
        <v>4987</v>
      </c>
      <c r="B189">
        <v>-19.010000000000002</v>
      </c>
    </row>
    <row r="190" spans="1:2" x14ac:dyDescent="0.2">
      <c r="A190">
        <v>5014</v>
      </c>
      <c r="B190">
        <v>-19.77</v>
      </c>
    </row>
    <row r="191" spans="1:2" x14ac:dyDescent="0.2">
      <c r="A191">
        <v>5041</v>
      </c>
      <c r="B191">
        <v>-19.350000000000001</v>
      </c>
    </row>
    <row r="192" spans="1:2" x14ac:dyDescent="0.2">
      <c r="A192">
        <v>5068</v>
      </c>
      <c r="B192">
        <v>-20.29</v>
      </c>
    </row>
    <row r="193" spans="1:2" x14ac:dyDescent="0.2">
      <c r="A193">
        <v>5096</v>
      </c>
      <c r="B193">
        <v>-19.48</v>
      </c>
    </row>
    <row r="194" spans="1:2" x14ac:dyDescent="0.2">
      <c r="A194">
        <v>5123</v>
      </c>
      <c r="B194">
        <v>-19.29</v>
      </c>
    </row>
    <row r="195" spans="1:2" x14ac:dyDescent="0.2">
      <c r="A195">
        <v>5150</v>
      </c>
      <c r="B195">
        <v>-19.920000000000002</v>
      </c>
    </row>
    <row r="196" spans="1:2" x14ac:dyDescent="0.2">
      <c r="A196">
        <v>5177</v>
      </c>
      <c r="B196">
        <v>-19.690000000000001</v>
      </c>
    </row>
    <row r="197" spans="1:2" x14ac:dyDescent="0.2">
      <c r="A197">
        <v>5204</v>
      </c>
      <c r="B197">
        <v>-19.559999999999999</v>
      </c>
    </row>
    <row r="198" spans="1:2" x14ac:dyDescent="0.2">
      <c r="A198">
        <v>5259</v>
      </c>
      <c r="B198">
        <v>-19.62</v>
      </c>
    </row>
    <row r="199" spans="1:2" x14ac:dyDescent="0.2">
      <c r="A199">
        <v>5286</v>
      </c>
      <c r="B199">
        <v>-19.420000000000002</v>
      </c>
    </row>
    <row r="200" spans="1:2" x14ac:dyDescent="0.2">
      <c r="A200">
        <v>5313</v>
      </c>
      <c r="B200">
        <v>-19.899999999999999</v>
      </c>
    </row>
    <row r="201" spans="1:2" x14ac:dyDescent="0.2">
      <c r="A201">
        <v>5341</v>
      </c>
      <c r="B201">
        <v>-19.54</v>
      </c>
    </row>
    <row r="202" spans="1:2" x14ac:dyDescent="0.2">
      <c r="A202">
        <v>5368</v>
      </c>
      <c r="B202">
        <v>-19.43</v>
      </c>
    </row>
    <row r="203" spans="1:2" x14ac:dyDescent="0.2">
      <c r="A203">
        <v>5395</v>
      </c>
      <c r="B203">
        <v>-19.170000000000002</v>
      </c>
    </row>
    <row r="204" spans="1:2" x14ac:dyDescent="0.2">
      <c r="A204">
        <v>5422</v>
      </c>
      <c r="B204">
        <v>-19.690000000000001</v>
      </c>
    </row>
    <row r="205" spans="1:2" x14ac:dyDescent="0.2">
      <c r="A205">
        <v>5449</v>
      </c>
      <c r="B205">
        <v>-19.97</v>
      </c>
    </row>
    <row r="206" spans="1:2" x14ac:dyDescent="0.2">
      <c r="A206">
        <v>5477</v>
      </c>
      <c r="B206">
        <v>-19.62</v>
      </c>
    </row>
    <row r="207" spans="1:2" x14ac:dyDescent="0.2">
      <c r="A207">
        <v>5490</v>
      </c>
      <c r="B207">
        <v>-19.809999999999999</v>
      </c>
    </row>
    <row r="208" spans="1:2" x14ac:dyDescent="0.2">
      <c r="A208">
        <v>5530</v>
      </c>
      <c r="B208">
        <v>-19.21</v>
      </c>
    </row>
    <row r="209" spans="1:2" x14ac:dyDescent="0.2">
      <c r="A209">
        <v>5574</v>
      </c>
      <c r="B209">
        <v>-19.29</v>
      </c>
    </row>
    <row r="210" spans="1:2" x14ac:dyDescent="0.2">
      <c r="A210">
        <v>5617</v>
      </c>
      <c r="B210">
        <v>-19.7</v>
      </c>
    </row>
    <row r="211" spans="1:2" x14ac:dyDescent="0.2">
      <c r="A211">
        <v>5661</v>
      </c>
      <c r="B211">
        <v>-19.14</v>
      </c>
    </row>
    <row r="212" spans="1:2" x14ac:dyDescent="0.2">
      <c r="A212">
        <v>5705</v>
      </c>
      <c r="B212">
        <v>-19.36</v>
      </c>
    </row>
    <row r="213" spans="1:2" x14ac:dyDescent="0.2">
      <c r="A213">
        <v>5749</v>
      </c>
      <c r="B213">
        <v>-19.510000000000002</v>
      </c>
    </row>
    <row r="214" spans="1:2" x14ac:dyDescent="0.2">
      <c r="A214">
        <v>5793</v>
      </c>
      <c r="B214">
        <v>-19.78</v>
      </c>
    </row>
    <row r="215" spans="1:2" x14ac:dyDescent="0.2">
      <c r="A215">
        <v>5836</v>
      </c>
      <c r="B215">
        <v>-19.95</v>
      </c>
    </row>
    <row r="216" spans="1:2" x14ac:dyDescent="0.2">
      <c r="A216">
        <v>5880</v>
      </c>
      <c r="B216">
        <v>-19.829999999999998</v>
      </c>
    </row>
    <row r="217" spans="1:2" x14ac:dyDescent="0.2">
      <c r="A217">
        <v>5924</v>
      </c>
      <c r="B217">
        <v>-19.27</v>
      </c>
    </row>
    <row r="218" spans="1:2" x14ac:dyDescent="0.2">
      <c r="A218">
        <v>5968</v>
      </c>
      <c r="B218">
        <v>-19.39</v>
      </c>
    </row>
    <row r="219" spans="1:2" x14ac:dyDescent="0.2">
      <c r="A219">
        <v>6012</v>
      </c>
      <c r="B219">
        <v>-19.37</v>
      </c>
    </row>
    <row r="220" spans="1:2" x14ac:dyDescent="0.2">
      <c r="A220">
        <v>6056</v>
      </c>
      <c r="B220">
        <v>-19.22</v>
      </c>
    </row>
    <row r="221" spans="1:2" x14ac:dyDescent="0.2">
      <c r="A221">
        <v>6099</v>
      </c>
      <c r="B221">
        <v>-19.670000000000002</v>
      </c>
    </row>
    <row r="222" spans="1:2" x14ac:dyDescent="0.2">
      <c r="A222">
        <v>6143</v>
      </c>
      <c r="B222">
        <v>-19.55</v>
      </c>
    </row>
    <row r="223" spans="1:2" x14ac:dyDescent="0.2">
      <c r="A223">
        <v>6187</v>
      </c>
      <c r="B223">
        <v>-19.71</v>
      </c>
    </row>
    <row r="224" spans="1:2" x14ac:dyDescent="0.2">
      <c r="A224">
        <v>6231</v>
      </c>
      <c r="B224">
        <v>-19.91</v>
      </c>
    </row>
    <row r="225" spans="1:2" x14ac:dyDescent="0.2">
      <c r="A225">
        <v>6275</v>
      </c>
      <c r="B225">
        <v>-19.510000000000002</v>
      </c>
    </row>
    <row r="226" spans="1:2" x14ac:dyDescent="0.2">
      <c r="A226">
        <v>6318</v>
      </c>
      <c r="B226">
        <v>-19.86</v>
      </c>
    </row>
    <row r="227" spans="1:2" x14ac:dyDescent="0.2">
      <c r="A227">
        <v>6362</v>
      </c>
      <c r="B227">
        <v>-20.239999999999998</v>
      </c>
    </row>
    <row r="228" spans="1:2" x14ac:dyDescent="0.2">
      <c r="A228">
        <v>6406</v>
      </c>
      <c r="B228">
        <v>-19.7</v>
      </c>
    </row>
    <row r="229" spans="1:2" x14ac:dyDescent="0.2">
      <c r="A229">
        <v>6450</v>
      </c>
      <c r="B229">
        <v>-19.45</v>
      </c>
    </row>
    <row r="230" spans="1:2" x14ac:dyDescent="0.2">
      <c r="A230">
        <v>6494</v>
      </c>
      <c r="B230">
        <v>-19.89</v>
      </c>
    </row>
    <row r="231" spans="1:2" x14ac:dyDescent="0.2">
      <c r="A231">
        <v>6537</v>
      </c>
      <c r="B231">
        <v>-19.38</v>
      </c>
    </row>
    <row r="232" spans="1:2" x14ac:dyDescent="0.2">
      <c r="A232">
        <v>6581</v>
      </c>
      <c r="B232">
        <v>-19.79</v>
      </c>
    </row>
    <row r="233" spans="1:2" x14ac:dyDescent="0.2">
      <c r="A233">
        <v>6625</v>
      </c>
      <c r="B233">
        <v>-19.59</v>
      </c>
    </row>
    <row r="234" spans="1:2" x14ac:dyDescent="0.2">
      <c r="A234">
        <v>6669</v>
      </c>
      <c r="B234">
        <v>-19.53</v>
      </c>
    </row>
    <row r="235" spans="1:2" x14ac:dyDescent="0.2">
      <c r="A235">
        <v>6713</v>
      </c>
      <c r="B235">
        <v>-19.809999999999999</v>
      </c>
    </row>
    <row r="236" spans="1:2" x14ac:dyDescent="0.2">
      <c r="A236">
        <v>6756</v>
      </c>
      <c r="B236">
        <v>-19.77</v>
      </c>
    </row>
    <row r="237" spans="1:2" x14ac:dyDescent="0.2">
      <c r="A237">
        <v>6800</v>
      </c>
      <c r="B237">
        <v>-19.100000000000001</v>
      </c>
    </row>
    <row r="238" spans="1:2" x14ac:dyDescent="0.2">
      <c r="A238">
        <v>6844</v>
      </c>
      <c r="B238">
        <v>-19.48</v>
      </c>
    </row>
    <row r="239" spans="1:2" x14ac:dyDescent="0.2">
      <c r="A239">
        <v>6888</v>
      </c>
      <c r="B239">
        <v>-19.63</v>
      </c>
    </row>
    <row r="240" spans="1:2" x14ac:dyDescent="0.2">
      <c r="A240">
        <v>6932</v>
      </c>
      <c r="B240">
        <v>-19.45</v>
      </c>
    </row>
    <row r="241" spans="1:2" x14ac:dyDescent="0.2">
      <c r="A241">
        <v>6975</v>
      </c>
      <c r="B241">
        <v>-19.54</v>
      </c>
    </row>
    <row r="242" spans="1:2" x14ac:dyDescent="0.2">
      <c r="A242">
        <v>7019</v>
      </c>
      <c r="B242">
        <v>-19.84</v>
      </c>
    </row>
    <row r="243" spans="1:2" x14ac:dyDescent="0.2">
      <c r="A243">
        <v>7063</v>
      </c>
      <c r="B243">
        <v>-19.440000000000001</v>
      </c>
    </row>
    <row r="244" spans="1:2" x14ac:dyDescent="0.2">
      <c r="A244">
        <v>7107</v>
      </c>
      <c r="B244">
        <v>-19.48</v>
      </c>
    </row>
    <row r="245" spans="1:2" x14ac:dyDescent="0.2">
      <c r="A245">
        <v>7151</v>
      </c>
      <c r="B245">
        <v>-18.920000000000002</v>
      </c>
    </row>
    <row r="246" spans="1:2" x14ac:dyDescent="0.2">
      <c r="A246">
        <v>7194</v>
      </c>
      <c r="B246">
        <v>-19.559999999999999</v>
      </c>
    </row>
    <row r="247" spans="1:2" x14ac:dyDescent="0.2">
      <c r="A247">
        <v>7238</v>
      </c>
      <c r="B247">
        <v>-18.989999999999998</v>
      </c>
    </row>
    <row r="248" spans="1:2" x14ac:dyDescent="0.2">
      <c r="A248">
        <v>7282</v>
      </c>
      <c r="B248">
        <v>-19.75</v>
      </c>
    </row>
    <row r="249" spans="1:2" x14ac:dyDescent="0.2">
      <c r="A249">
        <v>7326</v>
      </c>
      <c r="B249">
        <v>-19.079999999999998</v>
      </c>
    </row>
    <row r="250" spans="1:2" x14ac:dyDescent="0.2">
      <c r="A250">
        <v>7370</v>
      </c>
      <c r="B250">
        <v>-19.989999999999998</v>
      </c>
    </row>
    <row r="251" spans="1:2" x14ac:dyDescent="0.2">
      <c r="A251">
        <v>7413</v>
      </c>
      <c r="B251">
        <v>-19.170000000000002</v>
      </c>
    </row>
    <row r="252" spans="1:2" x14ac:dyDescent="0.2">
      <c r="A252">
        <v>7457</v>
      </c>
      <c r="B252">
        <v>-19.54</v>
      </c>
    </row>
    <row r="253" spans="1:2" x14ac:dyDescent="0.2">
      <c r="A253">
        <v>7501</v>
      </c>
      <c r="B253">
        <v>-19.57</v>
      </c>
    </row>
    <row r="254" spans="1:2" x14ac:dyDescent="0.2">
      <c r="A254">
        <v>7545</v>
      </c>
      <c r="B254">
        <v>-19.64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58684-6752-E445-A9BD-7DADD6FF4825}">
  <dimension ref="A1:B63"/>
  <sheetViews>
    <sheetView tabSelected="1" workbookViewId="0">
      <selection activeCell="D16" sqref="D16"/>
    </sheetView>
  </sheetViews>
  <sheetFormatPr baseColWidth="10" defaultRowHeight="16" x14ac:dyDescent="0.2"/>
  <cols>
    <col min="1" max="1" width="22.5" bestFit="1" customWidth="1"/>
  </cols>
  <sheetData>
    <row r="1" spans="1:2" x14ac:dyDescent="0.2">
      <c r="A1" t="s">
        <v>6</v>
      </c>
    </row>
    <row r="2" spans="1:2" x14ac:dyDescent="0.2">
      <c r="A2" t="s">
        <v>5</v>
      </c>
    </row>
    <row r="3" spans="1:2" x14ac:dyDescent="0.2">
      <c r="A3" t="s">
        <v>4</v>
      </c>
    </row>
    <row r="4" spans="1:2" x14ac:dyDescent="0.2">
      <c r="A4">
        <f>-50  -19.91</f>
        <v>-69.91</v>
      </c>
    </row>
    <row r="5" spans="1:2" x14ac:dyDescent="0.2">
      <c r="A5">
        <f>-45  -19.57</f>
        <v>-64.569999999999993</v>
      </c>
    </row>
    <row r="6" spans="1:2" x14ac:dyDescent="0.2">
      <c r="A6">
        <f>-40 -20.07</f>
        <v>-60.07</v>
      </c>
    </row>
    <row r="7" spans="1:2" x14ac:dyDescent="0.2">
      <c r="A7">
        <f>-35 -20.1</f>
        <v>-55.1</v>
      </c>
    </row>
    <row r="8" spans="1:2" x14ac:dyDescent="0.2">
      <c r="A8">
        <f>-30 -20.09</f>
        <v>-50.09</v>
      </c>
    </row>
    <row r="9" spans="1:2" x14ac:dyDescent="0.2">
      <c r="A9">
        <f>-25 -19.53</f>
        <v>-44.53</v>
      </c>
    </row>
    <row r="10" spans="1:2" x14ac:dyDescent="0.2">
      <c r="A10">
        <f>-20 -19.4</f>
        <v>-39.4</v>
      </c>
    </row>
    <row r="11" spans="1:2" x14ac:dyDescent="0.2">
      <c r="A11">
        <f>-15 -19.81</f>
        <v>-34.81</v>
      </c>
    </row>
    <row r="12" spans="1:2" x14ac:dyDescent="0.2">
      <c r="A12">
        <f>-10 -19.91</f>
        <v>-29.91</v>
      </c>
    </row>
    <row r="13" spans="1:2" x14ac:dyDescent="0.2">
      <c r="A13">
        <f>-5 -20.18</f>
        <v>-25.18</v>
      </c>
    </row>
    <row r="14" spans="1:2" x14ac:dyDescent="0.2">
      <c r="A14">
        <v>0</v>
      </c>
      <c r="B14">
        <v>-19.809999999999999</v>
      </c>
    </row>
    <row r="15" spans="1:2" x14ac:dyDescent="0.2">
      <c r="A15">
        <v>4</v>
      </c>
      <c r="B15">
        <v>-20.149999999999999</v>
      </c>
    </row>
    <row r="16" spans="1:2" x14ac:dyDescent="0.2">
      <c r="A16">
        <v>9</v>
      </c>
      <c r="B16">
        <v>-20.05</v>
      </c>
    </row>
    <row r="17" spans="1:2" x14ac:dyDescent="0.2">
      <c r="A17">
        <v>14</v>
      </c>
      <c r="B17">
        <v>-20.27</v>
      </c>
    </row>
    <row r="18" spans="1:2" x14ac:dyDescent="0.2">
      <c r="A18">
        <v>19</v>
      </c>
      <c r="B18">
        <v>-19.72</v>
      </c>
    </row>
    <row r="19" spans="1:2" x14ac:dyDescent="0.2">
      <c r="A19">
        <v>24</v>
      </c>
      <c r="B19">
        <v>-20.350000000000001</v>
      </c>
    </row>
    <row r="20" spans="1:2" x14ac:dyDescent="0.2">
      <c r="A20">
        <v>29</v>
      </c>
      <c r="B20">
        <v>-20.02</v>
      </c>
    </row>
    <row r="21" spans="1:2" x14ac:dyDescent="0.2">
      <c r="A21">
        <v>34</v>
      </c>
      <c r="B21">
        <v>-20.079999999999998</v>
      </c>
    </row>
    <row r="22" spans="1:2" x14ac:dyDescent="0.2">
      <c r="A22">
        <v>39</v>
      </c>
      <c r="B22">
        <v>-19.89</v>
      </c>
    </row>
    <row r="23" spans="1:2" x14ac:dyDescent="0.2">
      <c r="A23">
        <v>44</v>
      </c>
      <c r="B23">
        <v>-20.07</v>
      </c>
    </row>
    <row r="24" spans="1:2" x14ac:dyDescent="0.2">
      <c r="A24">
        <v>49</v>
      </c>
      <c r="B24">
        <v>-20.059999999999999</v>
      </c>
    </row>
    <row r="25" spans="1:2" x14ac:dyDescent="0.2">
      <c r="A25">
        <v>54</v>
      </c>
      <c r="B25">
        <v>-20.03</v>
      </c>
    </row>
    <row r="26" spans="1:2" x14ac:dyDescent="0.2">
      <c r="A26">
        <v>58</v>
      </c>
      <c r="B26">
        <v>-19.989999999999998</v>
      </c>
    </row>
    <row r="27" spans="1:2" x14ac:dyDescent="0.2">
      <c r="A27">
        <v>63</v>
      </c>
      <c r="B27">
        <v>-19.93</v>
      </c>
    </row>
    <row r="28" spans="1:2" x14ac:dyDescent="0.2">
      <c r="A28">
        <v>68</v>
      </c>
      <c r="B28">
        <v>-20.010000000000002</v>
      </c>
    </row>
    <row r="29" spans="1:2" x14ac:dyDescent="0.2">
      <c r="A29">
        <v>73</v>
      </c>
      <c r="B29">
        <v>-19.95</v>
      </c>
    </row>
    <row r="30" spans="1:2" x14ac:dyDescent="0.2">
      <c r="A30">
        <v>78</v>
      </c>
      <c r="B30">
        <v>-19.559999999999999</v>
      </c>
    </row>
    <row r="31" spans="1:2" x14ac:dyDescent="0.2">
      <c r="A31">
        <v>83</v>
      </c>
      <c r="B31">
        <v>-20</v>
      </c>
    </row>
    <row r="32" spans="1:2" x14ac:dyDescent="0.2">
      <c r="A32">
        <v>88</v>
      </c>
      <c r="B32">
        <v>-19.79</v>
      </c>
    </row>
    <row r="33" spans="1:2" x14ac:dyDescent="0.2">
      <c r="A33">
        <v>93</v>
      </c>
      <c r="B33">
        <v>-19.940000000000001</v>
      </c>
    </row>
    <row r="34" spans="1:2" x14ac:dyDescent="0.2">
      <c r="A34">
        <v>95</v>
      </c>
      <c r="B34">
        <v>-20.99</v>
      </c>
    </row>
    <row r="35" spans="1:2" x14ac:dyDescent="0.2">
      <c r="A35">
        <v>110</v>
      </c>
      <c r="B35">
        <v>-20.05</v>
      </c>
    </row>
    <row r="36" spans="1:2" x14ac:dyDescent="0.2">
      <c r="A36">
        <v>121</v>
      </c>
      <c r="B36">
        <v>-19.649999999999999</v>
      </c>
    </row>
    <row r="37" spans="1:2" x14ac:dyDescent="0.2">
      <c r="A37">
        <v>144</v>
      </c>
      <c r="B37">
        <v>-19.239999999999998</v>
      </c>
    </row>
    <row r="38" spans="1:2" x14ac:dyDescent="0.2">
      <c r="A38">
        <v>166</v>
      </c>
      <c r="B38">
        <v>-19.28</v>
      </c>
    </row>
    <row r="39" spans="1:2" x14ac:dyDescent="0.2">
      <c r="A39">
        <v>188</v>
      </c>
      <c r="B39">
        <v>-19.2</v>
      </c>
    </row>
    <row r="40" spans="1:2" x14ac:dyDescent="0.2">
      <c r="A40">
        <v>211</v>
      </c>
      <c r="B40">
        <v>-19.149999999999999</v>
      </c>
    </row>
    <row r="41" spans="1:2" x14ac:dyDescent="0.2">
      <c r="A41">
        <v>233</v>
      </c>
      <c r="B41">
        <v>-19.12</v>
      </c>
    </row>
    <row r="42" spans="1:2" x14ac:dyDescent="0.2">
      <c r="A42">
        <v>256</v>
      </c>
      <c r="B42">
        <v>-19.440000000000001</v>
      </c>
    </row>
    <row r="43" spans="1:2" x14ac:dyDescent="0.2">
      <c r="A43">
        <v>278</v>
      </c>
      <c r="B43">
        <v>-19.329999999999998</v>
      </c>
    </row>
    <row r="44" spans="1:2" x14ac:dyDescent="0.2">
      <c r="A44">
        <v>300</v>
      </c>
      <c r="B44">
        <v>-19.2</v>
      </c>
    </row>
    <row r="45" spans="1:2" x14ac:dyDescent="0.2">
      <c r="A45">
        <v>323</v>
      </c>
      <c r="B45">
        <v>-19.350000000000001</v>
      </c>
    </row>
    <row r="46" spans="1:2" x14ac:dyDescent="0.2">
      <c r="A46">
        <v>345</v>
      </c>
      <c r="B46">
        <v>-19.760000000000002</v>
      </c>
    </row>
    <row r="47" spans="1:2" x14ac:dyDescent="0.2">
      <c r="A47">
        <v>368</v>
      </c>
      <c r="B47">
        <v>-20.100000000000001</v>
      </c>
    </row>
    <row r="48" spans="1:2" x14ac:dyDescent="0.2">
      <c r="A48">
        <v>390</v>
      </c>
      <c r="B48">
        <v>-19.66</v>
      </c>
    </row>
    <row r="49" spans="1:2" x14ac:dyDescent="0.2">
      <c r="A49">
        <v>412</v>
      </c>
      <c r="B49">
        <v>-19.55</v>
      </c>
    </row>
    <row r="50" spans="1:2" x14ac:dyDescent="0.2">
      <c r="A50">
        <v>435</v>
      </c>
      <c r="B50">
        <v>-19.57</v>
      </c>
    </row>
    <row r="51" spans="1:2" x14ac:dyDescent="0.2">
      <c r="A51">
        <v>457</v>
      </c>
      <c r="B51">
        <v>-19.72</v>
      </c>
    </row>
    <row r="52" spans="1:2" x14ac:dyDescent="0.2">
      <c r="A52">
        <v>480</v>
      </c>
      <c r="B52">
        <v>-19.91</v>
      </c>
    </row>
    <row r="53" spans="1:2" x14ac:dyDescent="0.2">
      <c r="A53">
        <v>502</v>
      </c>
      <c r="B53">
        <v>-19.7</v>
      </c>
    </row>
    <row r="54" spans="1:2" x14ac:dyDescent="0.2">
      <c r="A54">
        <v>524</v>
      </c>
      <c r="B54">
        <v>-19.329999999999998</v>
      </c>
    </row>
    <row r="55" spans="1:2" x14ac:dyDescent="0.2">
      <c r="A55">
        <v>547</v>
      </c>
      <c r="B55">
        <v>-19.5</v>
      </c>
    </row>
    <row r="56" spans="1:2" x14ac:dyDescent="0.2">
      <c r="A56">
        <v>569</v>
      </c>
      <c r="B56">
        <v>-19.38</v>
      </c>
    </row>
    <row r="57" spans="1:2" x14ac:dyDescent="0.2">
      <c r="A57">
        <v>592</v>
      </c>
      <c r="B57">
        <v>-19.66</v>
      </c>
    </row>
    <row r="58" spans="1:2" x14ac:dyDescent="0.2">
      <c r="A58">
        <v>614</v>
      </c>
      <c r="B58">
        <v>-19.86</v>
      </c>
    </row>
    <row r="59" spans="1:2" x14ac:dyDescent="0.2">
      <c r="A59">
        <v>636</v>
      </c>
      <c r="B59">
        <v>-19.55</v>
      </c>
    </row>
    <row r="60" spans="1:2" x14ac:dyDescent="0.2">
      <c r="A60">
        <v>659</v>
      </c>
      <c r="B60">
        <v>-19.809999999999999</v>
      </c>
    </row>
    <row r="61" spans="1:2" x14ac:dyDescent="0.2">
      <c r="A61">
        <v>677</v>
      </c>
      <c r="B61">
        <v>-19.64</v>
      </c>
    </row>
    <row r="62" spans="1:2" x14ac:dyDescent="0.2">
      <c r="A62">
        <v>692</v>
      </c>
      <c r="B62">
        <v>-19.329999999999998</v>
      </c>
    </row>
    <row r="63" spans="1:2" x14ac:dyDescent="0.2">
      <c r="A6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leso18</vt:lpstr>
      <vt:lpstr>jblnwpac</vt:lpstr>
      <vt:lpstr>jblnwpac!JBLNWPAC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2020-09-23T21:53:26Z</dcterms:created>
  <dcterms:modified xsi:type="dcterms:W3CDTF">2020-10-15T22:31:07Z</dcterms:modified>
</cp:coreProperties>
</file>